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6 год\Еженедельное меню на стену  и ежедневное меню для сайта с 12 по 15 мая\"/>
    </mc:Choice>
  </mc:AlternateContent>
  <xr:revisionPtr revIDLastSave="0" documentId="13_ncr:1_{E71AE4C2-F471-4483-8CE1-64A7A3A903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<sst xmlns="http://schemas.openxmlformats.org/spreadsheetml/2006/main" count="42" uniqueCount="36">
  <si>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</si>
  <si>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</si>
  <si>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</si>
  <si>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</si>
  <si>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</si>
  <si>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</si>
  <si>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</si>
  <si>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</si>
  <si>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</si>
  <si>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</si>
  <si>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</si>
  <si>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</si>
  <si>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</si>
  <si>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</si>
  <si>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</si>
  <si>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</si>
  <si>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</si>
  <si>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</si>
  <si>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</si>
  <si>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</si>
  <si>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</si>
  <si>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</si>
  <si>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</si>
  <si>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</si>
  <si>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</si>
  <si>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</si>
  <si>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</si>
  <si>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</si>
  <si>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</si>
  <si>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</si>
  <si>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</si>
  <si>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</si>
  <si>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</si>
  <si>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напиток</t>
  </si>
  <si>
    <t>Напиток с витаминами Витошка (шиповник и гранат)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</si>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</sst>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5" xfId="0" applyFont="1" applyBorder="1"/>
    <xf numFmtId="0" fontId="3" fillId="2" borderId="1" xfId="0" applyFont="1" applyFill="1" applyBorder="1"/>
    <xf numFmtId="0" fontId="4" fillId="2" borderId="17" xfId="0" applyFont="1" applyFill="1" applyBorder="1"/>
    <xf numFmtId="0" fontId="4" fillId="2" borderId="17" xfId="0" applyFont="1" applyFill="1" applyBorder="1" applyAlignment="1">
      <alignment wrapText="1"/>
    </xf>
    <xf numFmtId="2" fontId="4" fillId="2" borderId="17" xfId="0" applyNumberFormat="1" applyFont="1" applyFill="1" applyBorder="1"/>
    <xf numFmtId="0" fontId="3" fillId="0" borderId="8" xfId="0" applyFont="1" applyBorder="1"/>
    <xf numFmtId="0" fontId="3" fillId="0" borderId="10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2" fontId="4" fillId="2" borderId="1" xfId="0" applyNumberFormat="1" applyFont="1" applyFill="1" applyBorder="1"/>
    <xf numFmtId="0" fontId="3" fillId="2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17" xfId="0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1" fontId="3" fillId="2" borderId="17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4" fillId="2" borderId="17" xfId="0" applyNumberFormat="1" applyFont="1" applyFill="1" applyBorder="1"/>
    <xf numFmtId="1" fontId="4" fillId="2" borderId="1" xfId="0" applyNumberFormat="1" applyFont="1" applyFill="1" applyBorder="1"/>
    <xf numFmtId="0" fontId="3" fillId="0" borderId="0" xfId="0" applyFont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0" fontId="3" fillId="2" borderId="1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D12" sqref="D1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4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1" t="s">
        <v>35</v>
      </c>
      <c r="C1" s="49"/>
      <c r="D1" s="50"/>
      <c r="E1" s="41" t="s">
        <v>20</v>
      </c>
      <c r="F1" s="2"/>
      <c r="I1" s="1" t="s">
        <v>1</v>
      </c>
      <c r="J1" s="3">
        <v>46154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9" t="str">
        <f>"9/8"</f>
        <v>9/8</v>
      </c>
      <c r="D4" s="10" t="s">
        <v>28</v>
      </c>
      <c r="E4" s="42" t="str">
        <f>"100"</f>
        <v>100</v>
      </c>
      <c r="F4" s="11">
        <v>60.12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25">
      <c r="A5" s="12"/>
      <c r="B5" s="8" t="s">
        <v>17</v>
      </c>
      <c r="C5" s="9" t="str">
        <f>"40/3"</f>
        <v>40/3</v>
      </c>
      <c r="D5" s="10" t="s">
        <v>29</v>
      </c>
      <c r="E5" s="42" t="str">
        <f>"150"</f>
        <v>150</v>
      </c>
      <c r="F5" s="11"/>
      <c r="G5" s="39">
        <v>265.926264</v>
      </c>
      <c r="H5" s="39">
        <v>8.61</v>
      </c>
      <c r="I5" s="39">
        <v>6.83</v>
      </c>
      <c r="J5" s="39">
        <v>45.65</v>
      </c>
    </row>
    <row r="6" spans="1:10" ht="30" x14ac:dyDescent="0.25">
      <c r="A6" s="12"/>
      <c r="B6" s="48" t="s">
        <v>33</v>
      </c>
      <c r="C6" s="9" t="str">
        <f>"пром."</f>
        <v>пром.</v>
      </c>
      <c r="D6" s="10" t="s">
        <v>34</v>
      </c>
      <c r="E6" s="42" t="str">
        <f>"200"</f>
        <v>200</v>
      </c>
      <c r="F6" s="11"/>
      <c r="G6" s="39">
        <v>70.709999999999994</v>
      </c>
      <c r="H6" s="39">
        <v>0.08</v>
      </c>
      <c r="I6" s="39">
        <v>0.02</v>
      </c>
      <c r="J6" s="39">
        <v>18.95</v>
      </c>
    </row>
    <row r="7" spans="1:10" x14ac:dyDescent="0.25">
      <c r="A7" s="12"/>
      <c r="B7" s="8" t="s">
        <v>21</v>
      </c>
      <c r="C7" s="9" t="str">
        <f>"пром."</f>
        <v>пром.</v>
      </c>
      <c r="D7" s="10" t="s">
        <v>24</v>
      </c>
      <c r="E7" s="42" t="str">
        <f>"30"</f>
        <v>30</v>
      </c>
      <c r="F7" s="11"/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 x14ac:dyDescent="0.3">
      <c r="A8" s="13"/>
      <c r="B8" s="8" t="s">
        <v>19</v>
      </c>
      <c r="C8" s="14" t="str">
        <f>"пром."</f>
        <v>пром.</v>
      </c>
      <c r="D8" s="15" t="s">
        <v>25</v>
      </c>
      <c r="E8" s="43" t="str">
        <f>"20"</f>
        <v>20</v>
      </c>
      <c r="F8" s="16"/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25">
      <c r="A9" s="7" t="s">
        <v>12</v>
      </c>
      <c r="B9" s="17" t="s">
        <v>18</v>
      </c>
      <c r="C9" s="18"/>
      <c r="D9" s="19"/>
      <c r="E9" s="44"/>
      <c r="F9" s="21"/>
      <c r="G9" s="20"/>
      <c r="H9" s="20"/>
      <c r="I9" s="20"/>
      <c r="J9" s="22"/>
    </row>
    <row r="10" spans="1:10" x14ac:dyDescent="0.25">
      <c r="A10" s="12"/>
      <c r="B10" s="23"/>
      <c r="C10" s="23"/>
      <c r="D10" s="24"/>
      <c r="E10" s="45"/>
      <c r="F10" s="26"/>
      <c r="G10" s="25"/>
      <c r="H10" s="25"/>
      <c r="I10" s="25"/>
      <c r="J10" s="27"/>
    </row>
    <row r="11" spans="1:10" ht="15.75" thickBot="1" x14ac:dyDescent="0.3">
      <c r="A11" s="13"/>
      <c r="B11" s="28"/>
      <c r="C11" s="28"/>
      <c r="D11" s="29"/>
      <c r="E11" s="46"/>
      <c r="F11" s="31"/>
      <c r="G11" s="30"/>
      <c r="H11" s="30"/>
      <c r="I11" s="30"/>
      <c r="J11" s="32"/>
    </row>
    <row r="12" spans="1:10" ht="30" x14ac:dyDescent="0.25">
      <c r="A12" s="12" t="s">
        <v>13</v>
      </c>
      <c r="B12" s="33" t="s">
        <v>14</v>
      </c>
      <c r="C12" s="9" t="str">
        <f>"47/1"</f>
        <v>47/1</v>
      </c>
      <c r="D12" s="10" t="s">
        <v>30</v>
      </c>
      <c r="E12" s="42" t="str">
        <f>"60"</f>
        <v>60</v>
      </c>
      <c r="F12" s="11">
        <v>109.15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25">
      <c r="A13" s="12"/>
      <c r="B13" s="8" t="s">
        <v>15</v>
      </c>
      <c r="C13" s="9" t="str">
        <f>"19/2"</f>
        <v>19/2</v>
      </c>
      <c r="D13" s="10" t="s">
        <v>27</v>
      </c>
      <c r="E13" s="42" t="str">
        <f>"250"</f>
        <v>250</v>
      </c>
      <c r="F13" s="11"/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25">
      <c r="A14" s="12"/>
      <c r="B14" s="8" t="s">
        <v>16</v>
      </c>
      <c r="C14" s="9" t="str">
        <f>"36/8"</f>
        <v>36/8</v>
      </c>
      <c r="D14" s="10" t="s">
        <v>31</v>
      </c>
      <c r="E14" s="42" t="str">
        <f>"90"</f>
        <v>90</v>
      </c>
      <c r="F14" s="11"/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25">
      <c r="A15" s="12"/>
      <c r="B15" s="8" t="s">
        <v>17</v>
      </c>
      <c r="C15" s="9" t="str">
        <f>"46/3"</f>
        <v>46/3</v>
      </c>
      <c r="D15" s="10" t="s">
        <v>32</v>
      </c>
      <c r="E15" s="42" t="str">
        <f>"150"</f>
        <v>150</v>
      </c>
      <c r="F15" s="11"/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25">
      <c r="A16" s="12"/>
      <c r="B16" s="8" t="s">
        <v>11</v>
      </c>
      <c r="C16" s="9" t="str">
        <f>"27/10"</f>
        <v>27/10</v>
      </c>
      <c r="D16" s="10" t="s">
        <v>26</v>
      </c>
      <c r="E16" s="42" t="str">
        <f>"200"</f>
        <v>200</v>
      </c>
      <c r="F16" s="11"/>
      <c r="G16" s="39">
        <v>37.802231999999989</v>
      </c>
      <c r="H16" s="39">
        <v>0.08</v>
      </c>
      <c r="I16" s="39">
        <v>0.02</v>
      </c>
      <c r="J16" s="39">
        <v>9.84</v>
      </c>
    </row>
    <row r="17" spans="1:10" x14ac:dyDescent="0.25">
      <c r="A17" s="12"/>
      <c r="B17" s="8" t="s">
        <v>21</v>
      </c>
      <c r="C17" s="9" t="str">
        <f>"пром."</f>
        <v>пром.</v>
      </c>
      <c r="D17" s="10" t="s">
        <v>24</v>
      </c>
      <c r="E17" s="42" t="str">
        <f>"35"</f>
        <v>35</v>
      </c>
      <c r="F17" s="11"/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25">
      <c r="A18" s="12"/>
      <c r="B18" s="8" t="s">
        <v>19</v>
      </c>
      <c r="C18" s="14" t="str">
        <f>"пром."</f>
        <v>пром.</v>
      </c>
      <c r="D18" s="15" t="s">
        <v>25</v>
      </c>
      <c r="E18" s="43" t="str">
        <f>"25"</f>
        <v>25</v>
      </c>
      <c r="F18" s="16"/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25">
      <c r="A19" s="12"/>
      <c r="B19" s="34"/>
      <c r="C19" s="34"/>
      <c r="D19" s="35"/>
      <c r="E19" s="47"/>
      <c r="F19" s="37"/>
      <c r="G19" s="36"/>
      <c r="H19" s="36"/>
      <c r="I19" s="36"/>
      <c r="J19" s="38"/>
    </row>
    <row r="20" spans="1:10" ht="15.75" thickBot="1" x14ac:dyDescent="0.3">
      <c r="A20" s="13"/>
      <c r="B20" s="28"/>
      <c r="C20" s="28"/>
      <c r="D20" s="29"/>
      <c r="E20" s="46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2026-05-08T10:11:15Z</dcterms:modified>
</cp:coreProperties>
</file>